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F7C96C2D-78A1-4D5D-9087-63952232B140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Sales Aging" sheetId="1" r:id="rId1"/>
    <sheet name="Receivable Ledger" sheetId="4" r:id="rId2"/>
  </sheets>
  <externalReferences>
    <externalReference r:id="rId3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7" i="4" l="1"/>
  <c r="F6" i="4"/>
  <c r="F24" i="4"/>
  <c r="F23" i="4"/>
  <c r="F22" i="4"/>
  <c r="F21" i="4"/>
  <c r="F20" i="4"/>
  <c r="F19" i="4"/>
  <c r="F18" i="4"/>
  <c r="F17" i="4"/>
  <c r="F16" i="4"/>
  <c r="F15" i="4"/>
  <c r="F14" i="4"/>
  <c r="F13" i="4"/>
  <c r="F12" i="4"/>
  <c r="F11" i="4"/>
  <c r="F10" i="4"/>
  <c r="F9" i="4"/>
  <c r="F8" i="4"/>
  <c r="L3" i="4"/>
  <c r="L21" i="1"/>
  <c r="K21" i="1"/>
  <c r="J21" i="1"/>
  <c r="I21" i="1"/>
  <c r="G21" i="1"/>
  <c r="H21" i="1" s="1"/>
  <c r="L20" i="1"/>
  <c r="K20" i="1"/>
  <c r="J20" i="1"/>
  <c r="I20" i="1"/>
  <c r="G20" i="1"/>
  <c r="H20" i="1" s="1"/>
  <c r="L19" i="1"/>
  <c r="K19" i="1"/>
  <c r="J19" i="1"/>
  <c r="I19" i="1"/>
  <c r="G19" i="1"/>
  <c r="H19" i="1" s="1"/>
  <c r="L18" i="1"/>
  <c r="K18" i="1"/>
  <c r="J18" i="1"/>
  <c r="I18" i="1"/>
  <c r="G18" i="1"/>
  <c r="H18" i="1" s="1"/>
  <c r="L17" i="1"/>
  <c r="K17" i="1"/>
  <c r="J17" i="1"/>
  <c r="I17" i="1"/>
  <c r="G17" i="1"/>
  <c r="H17" i="1" s="1"/>
  <c r="L16" i="1"/>
  <c r="K16" i="1"/>
  <c r="J16" i="1"/>
  <c r="I16" i="1"/>
  <c r="G16" i="1"/>
  <c r="H16" i="1" s="1"/>
  <c r="L15" i="1"/>
  <c r="K15" i="1"/>
  <c r="J15" i="1"/>
  <c r="I15" i="1"/>
  <c r="G15" i="1"/>
  <c r="H15" i="1" s="1"/>
  <c r="L14" i="1"/>
  <c r="K14" i="1"/>
  <c r="J14" i="1"/>
  <c r="I14" i="1"/>
  <c r="G14" i="1"/>
  <c r="H14" i="1" s="1"/>
  <c r="L13" i="1"/>
  <c r="K13" i="1"/>
  <c r="J13" i="1"/>
  <c r="I13" i="1"/>
  <c r="G13" i="1"/>
  <c r="H13" i="1" s="1"/>
  <c r="L12" i="1"/>
  <c r="K12" i="1"/>
  <c r="J12" i="1"/>
  <c r="I12" i="1"/>
  <c r="G12" i="1"/>
  <c r="H12" i="1" s="1"/>
  <c r="L11" i="1"/>
  <c r="K11" i="1"/>
  <c r="J11" i="1"/>
  <c r="I11" i="1"/>
  <c r="G11" i="1"/>
  <c r="H11" i="1" s="1"/>
  <c r="L10" i="1"/>
  <c r="K10" i="1"/>
  <c r="J10" i="1"/>
  <c r="I10" i="1"/>
  <c r="G10" i="1"/>
  <c r="H10" i="1" s="1"/>
  <c r="L9" i="1"/>
  <c r="K9" i="1"/>
  <c r="J9" i="1"/>
  <c r="I9" i="1"/>
  <c r="G9" i="1"/>
  <c r="H9" i="1" s="1"/>
  <c r="L8" i="1"/>
  <c r="K8" i="1"/>
  <c r="J8" i="1"/>
  <c r="I8" i="1"/>
  <c r="G8" i="1"/>
  <c r="H8" i="1" s="1"/>
  <c r="L7" i="1"/>
  <c r="K7" i="1"/>
  <c r="J7" i="1"/>
  <c r="I7" i="1"/>
  <c r="G7" i="1"/>
  <c r="H7" i="1" s="1"/>
  <c r="L6" i="1"/>
  <c r="K6" i="1"/>
  <c r="J6" i="1"/>
  <c r="I6" i="1"/>
  <c r="G6" i="1"/>
  <c r="H6" i="1" s="1"/>
  <c r="L5" i="1"/>
  <c r="K5" i="1"/>
  <c r="J5" i="1"/>
  <c r="I5" i="1"/>
  <c r="G5" i="1"/>
  <c r="H5" i="1" s="1"/>
  <c r="L4" i="1"/>
  <c r="K4" i="1"/>
  <c r="J4" i="1"/>
  <c r="I4" i="1"/>
  <c r="G4" i="1"/>
  <c r="F2" i="1"/>
  <c r="F3" i="4" l="1"/>
  <c r="G22" i="1"/>
  <c r="L22" i="1"/>
  <c r="K22" i="1"/>
  <c r="I22" i="1"/>
  <c r="J22" i="1"/>
  <c r="H4" i="1"/>
  <c r="H22" i="1" s="1"/>
</calcChain>
</file>

<file path=xl/sharedStrings.xml><?xml version="1.0" encoding="utf-8"?>
<sst xmlns="http://schemas.openxmlformats.org/spreadsheetml/2006/main" count="56" uniqueCount="35">
  <si>
    <t>Customer</t>
  </si>
  <si>
    <t>Invoice Date</t>
  </si>
  <si>
    <t>Invoice Number</t>
  </si>
  <si>
    <t>Total Amount</t>
  </si>
  <si>
    <t>Due Date</t>
  </si>
  <si>
    <t>Business Name:</t>
  </si>
  <si>
    <t>Current Date:</t>
  </si>
  <si>
    <t>Terms</t>
  </si>
  <si>
    <t>Amount Outstanding</t>
  </si>
  <si>
    <t>Current</t>
  </si>
  <si>
    <t>Aged 1-30</t>
  </si>
  <si>
    <t>Aged 31-60</t>
  </si>
  <si>
    <t>Aged 61-90</t>
  </si>
  <si>
    <t>Aged &gt; 91</t>
  </si>
  <si>
    <t>Total Accounts Recievable Aging</t>
  </si>
  <si>
    <t>Prepared By:</t>
  </si>
  <si>
    <t>[Enter Name]</t>
  </si>
  <si>
    <t>Date:</t>
  </si>
  <si>
    <t>Reviewed By:</t>
  </si>
  <si>
    <t>Accounts Receivable Aging</t>
  </si>
  <si>
    <t>Customer A</t>
  </si>
  <si>
    <t>Customer B</t>
  </si>
  <si>
    <t>1-1001</t>
  </si>
  <si>
    <t>1-1002</t>
  </si>
  <si>
    <t>Accounts Receivable Ledger</t>
  </si>
  <si>
    <t>Total Due:</t>
  </si>
  <si>
    <t>Balance Due</t>
  </si>
  <si>
    <t>Payment 1</t>
  </si>
  <si>
    <t>Payment 3</t>
  </si>
  <si>
    <t>Payment 4</t>
  </si>
  <si>
    <t>Payment 5</t>
  </si>
  <si>
    <t xml:space="preserve"> </t>
  </si>
  <si>
    <t>Amount</t>
  </si>
  <si>
    <t>Date</t>
  </si>
  <si>
    <t>Payment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</si>
</sst>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mm/dd/yy;@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5"/>
      <color theme="1"/>
      <name val="Calibri"/>
      <family val="2"/>
      <scheme val="minor"/>
    </font>
    <font>
      <b/>
      <sz val="25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66CC"/>
        <bgColor indexed="64"/>
      </patternFill>
    </fill>
    <fill>
      <patternFill patternType="solid">
        <fgColor theme="4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1">
    <xf numFmtId="0" fontId="0" fillId="0" borderId="0" xfId="0"/>
    <xf numFmtId="0" fontId="2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wrapText="1"/>
    </xf>
    <xf numFmtId="0" fontId="0" fillId="3" borderId="4" xfId="0" applyFill="1" applyBorder="1"/>
    <xf numFmtId="164" fontId="0" fillId="3" borderId="4" xfId="0" applyNumberFormat="1" applyFill="1" applyBorder="1" applyAlignment="1">
      <alignment horizontal="center"/>
    </xf>
    <xf numFmtId="44" fontId="0" fillId="3" borderId="4" xfId="1" applyNumberFormat="1" applyFont="1" applyFill="1" applyBorder="1"/>
    <xf numFmtId="44" fontId="2" fillId="3" borderId="4" xfId="1" applyFont="1" applyFill="1" applyBorder="1"/>
    <xf numFmtId="44" fontId="0" fillId="3" borderId="4" xfId="1" applyFont="1" applyFill="1" applyBorder="1"/>
    <xf numFmtId="0" fontId="0" fillId="0" borderId="4" xfId="0" applyBorder="1"/>
    <xf numFmtId="164" fontId="0" fillId="0" borderId="4" xfId="0" applyNumberFormat="1" applyBorder="1" applyAlignment="1">
      <alignment horizontal="center"/>
    </xf>
    <xf numFmtId="44" fontId="0" fillId="0" borderId="4" xfId="1" applyNumberFormat="1" applyFont="1" applyBorder="1"/>
    <xf numFmtId="44" fontId="2" fillId="0" borderId="4" xfId="1" applyFont="1" applyFill="1" applyBorder="1"/>
    <xf numFmtId="44" fontId="0" fillId="0" borderId="4" xfId="1" applyFont="1" applyFill="1" applyBorder="1"/>
    <xf numFmtId="0" fontId="2" fillId="3" borderId="4" xfId="0" applyFont="1" applyFill="1" applyBorder="1"/>
    <xf numFmtId="164" fontId="2" fillId="3" borderId="4" xfId="0" applyNumberFormat="1" applyFont="1" applyFill="1" applyBorder="1" applyAlignment="1">
      <alignment horizontal="center"/>
    </xf>
    <xf numFmtId="44" fontId="2" fillId="3" borderId="4" xfId="1" applyNumberFormat="1" applyFont="1" applyFill="1" applyBorder="1"/>
    <xf numFmtId="0" fontId="0" fillId="2" borderId="1" xfId="0" applyFill="1" applyBorder="1" applyAlignment="1">
      <alignment horizontal="center"/>
    </xf>
    <xf numFmtId="0" fontId="0" fillId="2" borderId="2" xfId="0" applyFill="1" applyBorder="1"/>
    <xf numFmtId="0" fontId="0" fillId="2" borderId="4" xfId="0" applyFill="1" applyBorder="1"/>
    <xf numFmtId="0" fontId="0" fillId="2" borderId="3" xfId="0" applyFill="1" applyBorder="1"/>
    <xf numFmtId="0" fontId="0" fillId="3" borderId="4" xfId="0" quotePrefix="1" applyFill="1" applyBorder="1"/>
    <xf numFmtId="0" fontId="0" fillId="3" borderId="4" xfId="0" applyFill="1" applyBorder="1" applyAlignment="1">
      <alignment horizontal="center"/>
    </xf>
    <xf numFmtId="164" fontId="0" fillId="0" borderId="4" xfId="0" applyNumberFormat="1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4" xfId="0" applyFill="1" applyBorder="1"/>
    <xf numFmtId="44" fontId="0" fillId="0" borderId="4" xfId="1" applyNumberFormat="1" applyFont="1" applyFill="1" applyBorder="1"/>
    <xf numFmtId="44" fontId="0" fillId="3" borderId="4" xfId="1" applyFont="1" applyFill="1" applyBorder="1" applyAlignment="1"/>
    <xf numFmtId="0" fontId="3" fillId="4" borderId="2" xfId="0" applyFont="1" applyFill="1" applyBorder="1" applyAlignment="1">
      <alignment horizontal="left"/>
    </xf>
    <xf numFmtId="0" fontId="3" fillId="4" borderId="2" xfId="0" applyFont="1" applyFill="1" applyBorder="1" applyAlignment="1"/>
    <xf numFmtId="0" fontId="2" fillId="4" borderId="6" xfId="0" applyFont="1" applyFill="1" applyBorder="1" applyAlignment="1">
      <alignment vertical="center" wrapText="1"/>
    </xf>
    <xf numFmtId="44" fontId="2" fillId="4" borderId="7" xfId="1" applyFont="1" applyFill="1" applyBorder="1" applyAlignment="1">
      <alignment vertical="center"/>
    </xf>
    <xf numFmtId="44" fontId="2" fillId="4" borderId="5" xfId="1" applyFont="1" applyFill="1" applyBorder="1" applyAlignment="1">
      <alignment vertical="center"/>
    </xf>
    <xf numFmtId="0" fontId="2" fillId="4" borderId="6" xfId="0" applyFont="1" applyFill="1" applyBorder="1"/>
    <xf numFmtId="0" fontId="2" fillId="4" borderId="6" xfId="0" applyFont="1" applyFill="1" applyBorder="1" applyAlignment="1">
      <alignment wrapText="1"/>
    </xf>
    <xf numFmtId="0" fontId="2" fillId="4" borderId="5" xfId="0" applyFont="1" applyFill="1" applyBorder="1" applyAlignment="1">
      <alignment wrapText="1"/>
    </xf>
    <xf numFmtId="0" fontId="2" fillId="4" borderId="5" xfId="0" applyFont="1" applyFill="1" applyBorder="1" applyAlignment="1">
      <alignment horizontal="center" vertical="center"/>
    </xf>
    <xf numFmtId="0" fontId="4" fillId="4" borderId="5" xfId="0" applyFont="1" applyFill="1" applyBorder="1" applyAlignment="1"/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wrapText="1"/>
    </xf>
    <xf numFmtId="0" fontId="2" fillId="2" borderId="9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left"/>
    </xf>
    <xf numFmtId="0" fontId="3" fillId="4" borderId="2" xfId="0" applyFont="1" applyFill="1" applyBorder="1" applyAlignment="1">
      <alignment horizontal="left"/>
    </xf>
    <xf numFmtId="0" fontId="2" fillId="4" borderId="6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14" fontId="2" fillId="4" borderId="5" xfId="0" applyNumberFormat="1" applyFont="1" applyFill="1" applyBorder="1" applyAlignment="1">
      <alignment horizontal="center" vertical="center"/>
    </xf>
    <xf numFmtId="0" fontId="2" fillId="5" borderId="1" xfId="0" applyFont="1" applyFill="1" applyBorder="1" applyAlignment="1">
      <alignment vertical="center"/>
    </xf>
    <xf numFmtId="0" fontId="2" fillId="5" borderId="2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  <xf numFmtId="14" fontId="2" fillId="5" borderId="2" xfId="0" applyNumberFormat="1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colors>
    <mruColors>
      <color rgb="FFA8C2F6"/>
      <color rgb="FF0099FF"/>
      <color rgb="FF0066CC"/>
      <color rgb="FF0033CC"/>
      <color rgb="FFB0A4F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ay%20Han/Downloads/accounts-receivable-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ging"/>
      <sheetName val="Ledger"/>
    </sheetNames>
    <sheetDataSet>
      <sheetData sheetId="0" refreshError="1"/>
      <sheetData sheetId="1">
        <row r="7">
          <cell r="F7">
            <v>0</v>
          </cell>
        </row>
        <row r="8">
          <cell r="F8">
            <v>0</v>
          </cell>
        </row>
        <row r="9">
          <cell r="F9">
            <v>0</v>
          </cell>
        </row>
        <row r="10">
          <cell r="F10">
            <v>0</v>
          </cell>
        </row>
        <row r="11">
          <cell r="F11">
            <v>0</v>
          </cell>
        </row>
        <row r="12">
          <cell r="F12">
            <v>0</v>
          </cell>
        </row>
        <row r="13">
          <cell r="F13">
            <v>0</v>
          </cell>
        </row>
        <row r="14">
          <cell r="F14">
            <v>0</v>
          </cell>
        </row>
        <row r="15">
          <cell r="F15">
            <v>0</v>
          </cell>
        </row>
        <row r="16">
          <cell r="F16">
            <v>0</v>
          </cell>
        </row>
        <row r="17">
          <cell r="F17">
            <v>0</v>
          </cell>
        </row>
        <row r="18">
          <cell r="F18">
            <v>0</v>
          </cell>
        </row>
        <row r="19">
          <cell r="F19">
            <v>0</v>
          </cell>
        </row>
        <row r="20">
          <cell r="F20">
            <v>0</v>
          </cell>
        </row>
        <row r="21">
          <cell r="F21">
            <v>0</v>
          </cell>
        </row>
        <row r="22">
          <cell r="F22">
            <v>0</v>
          </cell>
        </row>
        <row r="23">
          <cell r="F23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3"/>
  <sheetViews>
    <sheetView tabSelected="1" workbookViewId="0">
      <selection activeCell="E5" sqref="E5"/>
    </sheetView>
  </sheetViews>
  <sheetFormatPr defaultRowHeight="15" x14ac:dyDescent="0.25"/>
  <cols>
    <col min="1" max="1" width="31.42578125" customWidth="1"/>
    <col min="3" max="3" width="12.140625" bestFit="1" customWidth="1"/>
    <col min="4" max="4" width="8.28515625" bestFit="1" customWidth="1"/>
    <col min="5" max="5" width="13.140625" bestFit="1" customWidth="1"/>
    <col min="6" max="6" width="10.7109375" bestFit="1" customWidth="1"/>
    <col min="7" max="7" width="15.140625" customWidth="1"/>
    <col min="8" max="8" width="16.5703125" customWidth="1"/>
    <col min="9" max="9" width="9.7109375" bestFit="1" customWidth="1"/>
    <col min="10" max="11" width="10.7109375" bestFit="1" customWidth="1"/>
    <col min="12" max="12" width="9.42578125" bestFit="1" customWidth="1"/>
  </cols>
  <sheetData>
    <row r="1" spans="1:12" ht="32.25" x14ac:dyDescent="0.25">
      <c r="A1" s="59" t="s">
        <v>19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</row>
    <row r="2" spans="1:12" x14ac:dyDescent="0.25">
      <c r="A2" s="53" t="s">
        <v>5</v>
      </c>
      <c r="B2" s="54"/>
      <c r="C2" s="54"/>
      <c r="D2" s="55"/>
      <c r="E2" s="60" t="s">
        <v>6</v>
      </c>
      <c r="F2" s="56">
        <f ca="1">TODAY()</f>
        <v>43903</v>
      </c>
      <c r="G2" s="57"/>
      <c r="H2" s="57"/>
      <c r="I2" s="57"/>
      <c r="J2" s="57"/>
      <c r="K2" s="57"/>
      <c r="L2" s="58"/>
    </row>
    <row r="3" spans="1:12" ht="30" x14ac:dyDescent="0.25">
      <c r="A3" s="1" t="s">
        <v>0</v>
      </c>
      <c r="B3" s="1" t="s">
        <v>7</v>
      </c>
      <c r="C3" s="1" t="s">
        <v>1</v>
      </c>
      <c r="D3" s="2" t="s">
        <v>2</v>
      </c>
      <c r="E3" s="1" t="s">
        <v>3</v>
      </c>
      <c r="F3" s="1" t="s">
        <v>4</v>
      </c>
      <c r="G3" s="2" t="s">
        <v>8</v>
      </c>
      <c r="H3" s="1" t="s">
        <v>9</v>
      </c>
      <c r="I3" s="1" t="s">
        <v>10</v>
      </c>
      <c r="J3" s="1" t="s">
        <v>11</v>
      </c>
      <c r="K3" s="1" t="s">
        <v>12</v>
      </c>
      <c r="L3" s="1" t="s">
        <v>13</v>
      </c>
    </row>
    <row r="4" spans="1:12" x14ac:dyDescent="0.25">
      <c r="A4" s="3" t="s">
        <v>20</v>
      </c>
      <c r="B4" s="3"/>
      <c r="C4" s="4">
        <v>43074</v>
      </c>
      <c r="D4" s="20" t="s">
        <v>22</v>
      </c>
      <c r="E4" s="5">
        <v>20000</v>
      </c>
      <c r="F4" s="4">
        <v>42368</v>
      </c>
      <c r="G4" s="6">
        <f>[1]Ledger!F7</f>
        <v>0</v>
      </c>
      <c r="H4" s="7">
        <f>IFERROR(IF($F4&gt;=$F$1,$G4,""), IF($C4&gt;=$F$1,$G4,""))</f>
        <v>0</v>
      </c>
      <c r="I4" s="7" t="str">
        <f>IFERROR(IF(AND($F$1-$F4&gt;=1,$F$1-$F4&lt;=30),$G4,""),IF(AND($F$1-$C4&gt;=1,$F$1-$C4&lt;=30),$G4,""))</f>
        <v/>
      </c>
      <c r="J4" s="7" t="str">
        <f>IFERROR(IF(AND($F$1-$F4&gt;=31,$F$1-$F4&lt;=60),$G4,""),IF(AND($F$1-$C4&gt;=31,$F$1-$C4&lt;=60),$G4,""))</f>
        <v/>
      </c>
      <c r="K4" s="7" t="str">
        <f>IFERROR(IF(AND($F$1-$F4&gt;=61,$F$1-$F4&lt;=90),$G4,""),IF(AND($F$1-$C4&gt;=61,$F$1-$C4&lt;=90),$G4,""))</f>
        <v/>
      </c>
      <c r="L4" s="7" t="str">
        <f>IFERROR(IF(AND($F4&gt;0,$F$1-$F4&gt;=91),$G4,""),IF(AND($C4&gt;0,$F$1-$C4&gt;=91),$G4,""))</f>
        <v/>
      </c>
    </row>
    <row r="5" spans="1:12" x14ac:dyDescent="0.25">
      <c r="A5" s="8" t="s">
        <v>21</v>
      </c>
      <c r="B5" s="8"/>
      <c r="C5" s="9">
        <v>42740</v>
      </c>
      <c r="D5" s="20" t="s">
        <v>23</v>
      </c>
      <c r="E5" s="10">
        <v>1000</v>
      </c>
      <c r="F5" s="9">
        <v>42405</v>
      </c>
      <c r="G5" s="11">
        <f>[1]Ledger!F8</f>
        <v>0</v>
      </c>
      <c r="H5" s="12">
        <f t="shared" ref="H5:H21" si="0">IFERROR(IF($F5&gt;=$F$1,$G5,""), IF($C5&gt;=$F$1,$G5,""))</f>
        <v>0</v>
      </c>
      <c r="I5" s="12" t="str">
        <f>IFERROR(IF(AND($F$1-$F5&gt;=1,$F$1-$F5&lt;=30),$G5,""),IF(AND($F$1-$C5&gt;=1,$F$1-$C5&lt;=30),$G5,""))</f>
        <v/>
      </c>
      <c r="J5" s="12" t="str">
        <f t="shared" ref="J5:J21" si="1">IFERROR(IF(AND($F$1-$F5&gt;=31,$F$1-$F5&lt;=60),$G5,""),IF(AND($F$1-$C5&gt;=31,$F$1-$C5&lt;=60),$G5,""))</f>
        <v/>
      </c>
      <c r="K5" s="12" t="str">
        <f t="shared" ref="K5:K21" si="2">IFERROR(IF(AND($F$1-$F5&gt;=61,$F$1-$F5&lt;=90),$G5,""),IF(AND($F$1-$C5&gt;=61,$F$1-$C5&lt;=90),$G5,""))</f>
        <v/>
      </c>
      <c r="L5" s="12" t="str">
        <f t="shared" ref="L5:L21" si="3">IFERROR(IF(AND($F5&gt;0,$F$1-$F5&gt;=91),$G5,""),IF(AND($C5&gt;0,$F$1-$C5&gt;=91),$G5,""))</f>
        <v/>
      </c>
    </row>
    <row r="6" spans="1:12" x14ac:dyDescent="0.25">
      <c r="A6" s="3"/>
      <c r="B6" s="3"/>
      <c r="C6" s="4"/>
      <c r="D6" s="3"/>
      <c r="E6" s="5"/>
      <c r="F6" s="4"/>
      <c r="G6" s="6">
        <f>[1]Ledger!F9</f>
        <v>0</v>
      </c>
      <c r="H6" s="7">
        <f>IFERROR(IF($F6&gt;=$F$1,$G6,""), IF($C6&gt;=$F$1,$G6,""))</f>
        <v>0</v>
      </c>
      <c r="I6" s="7" t="str">
        <f>IFERROR(IF(AND($F$1-$F6&gt;=1,$F$1-$F6&lt;=30),$G6,""),IF(AND($F$1-$C6&gt;=1,$F$1-$C6&lt;=30),$G6,""))</f>
        <v/>
      </c>
      <c r="J6" s="7" t="str">
        <f t="shared" si="1"/>
        <v/>
      </c>
      <c r="K6" s="7" t="str">
        <f t="shared" si="2"/>
        <v/>
      </c>
      <c r="L6" s="7" t="str">
        <f t="shared" si="3"/>
        <v/>
      </c>
    </row>
    <row r="7" spans="1:12" x14ac:dyDescent="0.25">
      <c r="A7" s="8"/>
      <c r="B7" s="8"/>
      <c r="C7" s="9"/>
      <c r="D7" s="8"/>
      <c r="E7" s="10"/>
      <c r="F7" s="9"/>
      <c r="G7" s="11">
        <f>[1]Ledger!F10</f>
        <v>0</v>
      </c>
      <c r="H7" s="12">
        <f t="shared" si="0"/>
        <v>0</v>
      </c>
      <c r="I7" s="12" t="str">
        <f t="shared" ref="I7:I21" si="4">IFERROR(IF(AND($F$1-$F7&gt;=1,$F$1-$F7&lt;=30),$G7,""),IF(AND($F$1-$C7&gt;=1,$F$1-$C7&lt;=30),$G7,""))</f>
        <v/>
      </c>
      <c r="J7" s="12" t="str">
        <f t="shared" si="1"/>
        <v/>
      </c>
      <c r="K7" s="12" t="str">
        <f t="shared" si="2"/>
        <v/>
      </c>
      <c r="L7" s="12" t="str">
        <f t="shared" si="3"/>
        <v/>
      </c>
    </row>
    <row r="8" spans="1:12" x14ac:dyDescent="0.25">
      <c r="A8" s="3"/>
      <c r="B8" s="3"/>
      <c r="C8" s="4"/>
      <c r="D8" s="3"/>
      <c r="E8" s="5"/>
      <c r="F8" s="4"/>
      <c r="G8" s="6">
        <f>[1]Ledger!F11</f>
        <v>0</v>
      </c>
      <c r="H8" s="7">
        <f t="shared" si="0"/>
        <v>0</v>
      </c>
      <c r="I8" s="7" t="str">
        <f t="shared" si="4"/>
        <v/>
      </c>
      <c r="J8" s="7" t="str">
        <f t="shared" si="1"/>
        <v/>
      </c>
      <c r="K8" s="7" t="str">
        <f t="shared" si="2"/>
        <v/>
      </c>
      <c r="L8" s="7" t="str">
        <f t="shared" si="3"/>
        <v/>
      </c>
    </row>
    <row r="9" spans="1:12" x14ac:dyDescent="0.25">
      <c r="A9" s="8"/>
      <c r="B9" s="8"/>
      <c r="C9" s="9"/>
      <c r="D9" s="8"/>
      <c r="E9" s="10"/>
      <c r="F9" s="9"/>
      <c r="G9" s="11">
        <f>[1]Ledger!F12</f>
        <v>0</v>
      </c>
      <c r="H9" s="12">
        <f>IFERROR(IF($F9&gt;=$F$1,$G9,""), IF($C9&gt;=$F$1,$G9,""))</f>
        <v>0</v>
      </c>
      <c r="I9" s="12" t="str">
        <f t="shared" si="4"/>
        <v/>
      </c>
      <c r="J9" s="12" t="str">
        <f t="shared" si="1"/>
        <v/>
      </c>
      <c r="K9" s="12" t="str">
        <f t="shared" si="2"/>
        <v/>
      </c>
      <c r="L9" s="12" t="str">
        <f t="shared" si="3"/>
        <v/>
      </c>
    </row>
    <row r="10" spans="1:12" x14ac:dyDescent="0.25">
      <c r="A10" s="3"/>
      <c r="B10" s="3"/>
      <c r="C10" s="4"/>
      <c r="D10" s="3"/>
      <c r="E10" s="5"/>
      <c r="F10" s="4"/>
      <c r="G10" s="6">
        <f>[1]Ledger!F13</f>
        <v>0</v>
      </c>
      <c r="H10" s="7">
        <f t="shared" si="0"/>
        <v>0</v>
      </c>
      <c r="I10" s="7" t="str">
        <f t="shared" si="4"/>
        <v/>
      </c>
      <c r="J10" s="7" t="str">
        <f t="shared" si="1"/>
        <v/>
      </c>
      <c r="K10" s="7" t="str">
        <f t="shared" si="2"/>
        <v/>
      </c>
      <c r="L10" s="7" t="str">
        <f t="shared" si="3"/>
        <v/>
      </c>
    </row>
    <row r="11" spans="1:12" x14ac:dyDescent="0.25">
      <c r="A11" s="8"/>
      <c r="B11" s="8"/>
      <c r="C11" s="9"/>
      <c r="D11" s="8"/>
      <c r="E11" s="10"/>
      <c r="F11" s="9"/>
      <c r="G11" s="11">
        <f>[1]Ledger!F14</f>
        <v>0</v>
      </c>
      <c r="H11" s="12">
        <f t="shared" si="0"/>
        <v>0</v>
      </c>
      <c r="I11" s="12" t="str">
        <f t="shared" si="4"/>
        <v/>
      </c>
      <c r="J11" s="12" t="str">
        <f t="shared" si="1"/>
        <v/>
      </c>
      <c r="K11" s="12" t="str">
        <f t="shared" si="2"/>
        <v/>
      </c>
      <c r="L11" s="12" t="str">
        <f t="shared" si="3"/>
        <v/>
      </c>
    </row>
    <row r="12" spans="1:12" x14ac:dyDescent="0.25">
      <c r="A12" s="3"/>
      <c r="B12" s="3"/>
      <c r="C12" s="4"/>
      <c r="D12" s="3"/>
      <c r="E12" s="5"/>
      <c r="F12" s="4"/>
      <c r="G12" s="6">
        <f>[1]Ledger!F15</f>
        <v>0</v>
      </c>
      <c r="H12" s="7">
        <f t="shared" si="0"/>
        <v>0</v>
      </c>
      <c r="I12" s="7" t="str">
        <f t="shared" si="4"/>
        <v/>
      </c>
      <c r="J12" s="7" t="str">
        <f t="shared" si="1"/>
        <v/>
      </c>
      <c r="K12" s="7" t="str">
        <f t="shared" si="2"/>
        <v/>
      </c>
      <c r="L12" s="7" t="str">
        <f t="shared" si="3"/>
        <v/>
      </c>
    </row>
    <row r="13" spans="1:12" x14ac:dyDescent="0.25">
      <c r="A13" s="8"/>
      <c r="B13" s="8"/>
      <c r="C13" s="9"/>
      <c r="D13" s="8"/>
      <c r="E13" s="10"/>
      <c r="F13" s="9"/>
      <c r="G13" s="11">
        <f>[1]Ledger!F16</f>
        <v>0</v>
      </c>
      <c r="H13" s="12">
        <f t="shared" si="0"/>
        <v>0</v>
      </c>
      <c r="I13" s="12" t="str">
        <f t="shared" si="4"/>
        <v/>
      </c>
      <c r="J13" s="12" t="str">
        <f t="shared" si="1"/>
        <v/>
      </c>
      <c r="K13" s="12" t="str">
        <f t="shared" si="2"/>
        <v/>
      </c>
      <c r="L13" s="12" t="str">
        <f t="shared" si="3"/>
        <v/>
      </c>
    </row>
    <row r="14" spans="1:12" x14ac:dyDescent="0.25">
      <c r="A14" s="3"/>
      <c r="B14" s="3"/>
      <c r="C14" s="4"/>
      <c r="D14" s="3"/>
      <c r="E14" s="5"/>
      <c r="F14" s="4"/>
      <c r="G14" s="6">
        <f>[1]Ledger!F17</f>
        <v>0</v>
      </c>
      <c r="H14" s="7">
        <f t="shared" si="0"/>
        <v>0</v>
      </c>
      <c r="I14" s="7" t="str">
        <f t="shared" si="4"/>
        <v/>
      </c>
      <c r="J14" s="7" t="str">
        <f t="shared" si="1"/>
        <v/>
      </c>
      <c r="K14" s="7" t="str">
        <f t="shared" si="2"/>
        <v/>
      </c>
      <c r="L14" s="7" t="str">
        <f t="shared" si="3"/>
        <v/>
      </c>
    </row>
    <row r="15" spans="1:12" x14ac:dyDescent="0.25">
      <c r="A15" s="8"/>
      <c r="B15" s="8"/>
      <c r="C15" s="9"/>
      <c r="D15" s="8"/>
      <c r="E15" s="10"/>
      <c r="F15" s="9"/>
      <c r="G15" s="11">
        <f>[1]Ledger!F18</f>
        <v>0</v>
      </c>
      <c r="H15" s="12">
        <f t="shared" si="0"/>
        <v>0</v>
      </c>
      <c r="I15" s="12" t="str">
        <f t="shared" si="4"/>
        <v/>
      </c>
      <c r="J15" s="12" t="str">
        <f t="shared" si="1"/>
        <v/>
      </c>
      <c r="K15" s="12" t="str">
        <f t="shared" si="2"/>
        <v/>
      </c>
      <c r="L15" s="12" t="str">
        <f t="shared" si="3"/>
        <v/>
      </c>
    </row>
    <row r="16" spans="1:12" x14ac:dyDescent="0.25">
      <c r="A16" s="3"/>
      <c r="B16" s="3"/>
      <c r="C16" s="4"/>
      <c r="D16" s="3"/>
      <c r="E16" s="5"/>
      <c r="F16" s="4"/>
      <c r="G16" s="6">
        <f>[1]Ledger!F19</f>
        <v>0</v>
      </c>
      <c r="H16" s="7">
        <f t="shared" si="0"/>
        <v>0</v>
      </c>
      <c r="I16" s="7" t="str">
        <f t="shared" si="4"/>
        <v/>
      </c>
      <c r="J16" s="7" t="str">
        <f t="shared" si="1"/>
        <v/>
      </c>
      <c r="K16" s="7" t="str">
        <f t="shared" si="2"/>
        <v/>
      </c>
      <c r="L16" s="7" t="str">
        <f t="shared" si="3"/>
        <v/>
      </c>
    </row>
    <row r="17" spans="1:12" x14ac:dyDescent="0.25">
      <c r="A17" s="8"/>
      <c r="B17" s="8"/>
      <c r="C17" s="9"/>
      <c r="D17" s="8"/>
      <c r="E17" s="10"/>
      <c r="F17" s="9"/>
      <c r="G17" s="11">
        <f>[1]Ledger!F20</f>
        <v>0</v>
      </c>
      <c r="H17" s="12">
        <f t="shared" si="0"/>
        <v>0</v>
      </c>
      <c r="I17" s="12" t="str">
        <f t="shared" si="4"/>
        <v/>
      </c>
      <c r="J17" s="12" t="str">
        <f t="shared" si="1"/>
        <v/>
      </c>
      <c r="K17" s="12" t="str">
        <f t="shared" si="2"/>
        <v/>
      </c>
      <c r="L17" s="12" t="str">
        <f t="shared" si="3"/>
        <v/>
      </c>
    </row>
    <row r="18" spans="1:12" x14ac:dyDescent="0.25">
      <c r="A18" s="3"/>
      <c r="B18" s="3"/>
      <c r="C18" s="4"/>
      <c r="D18" s="3"/>
      <c r="E18" s="5"/>
      <c r="F18" s="4"/>
      <c r="G18" s="6">
        <f>[1]Ledger!F21</f>
        <v>0</v>
      </c>
      <c r="H18" s="7">
        <f t="shared" si="0"/>
        <v>0</v>
      </c>
      <c r="I18" s="7" t="str">
        <f t="shared" si="4"/>
        <v/>
      </c>
      <c r="J18" s="7" t="str">
        <f t="shared" si="1"/>
        <v/>
      </c>
      <c r="K18" s="7" t="str">
        <f t="shared" si="2"/>
        <v/>
      </c>
      <c r="L18" s="7" t="str">
        <f t="shared" si="3"/>
        <v/>
      </c>
    </row>
    <row r="19" spans="1:12" x14ac:dyDescent="0.25">
      <c r="A19" s="8"/>
      <c r="B19" s="8"/>
      <c r="C19" s="9"/>
      <c r="D19" s="8"/>
      <c r="E19" s="10"/>
      <c r="F19" s="9"/>
      <c r="G19" s="11">
        <f>[1]Ledger!F22</f>
        <v>0</v>
      </c>
      <c r="H19" s="12">
        <f t="shared" si="0"/>
        <v>0</v>
      </c>
      <c r="I19" s="12" t="str">
        <f t="shared" si="4"/>
        <v/>
      </c>
      <c r="J19" s="12" t="str">
        <f t="shared" si="1"/>
        <v/>
      </c>
      <c r="K19" s="12" t="str">
        <f t="shared" si="2"/>
        <v/>
      </c>
      <c r="L19" s="12" t="str">
        <f t="shared" si="3"/>
        <v/>
      </c>
    </row>
    <row r="20" spans="1:12" x14ac:dyDescent="0.25">
      <c r="A20" s="3"/>
      <c r="B20" s="3"/>
      <c r="C20" s="4"/>
      <c r="D20" s="3"/>
      <c r="E20" s="5"/>
      <c r="F20" s="4"/>
      <c r="G20" s="6">
        <f>[1]Ledger!F23</f>
        <v>0</v>
      </c>
      <c r="H20" s="7">
        <f t="shared" si="0"/>
        <v>0</v>
      </c>
      <c r="I20" s="7" t="str">
        <f t="shared" si="4"/>
        <v/>
      </c>
      <c r="J20" s="7" t="str">
        <f t="shared" si="1"/>
        <v/>
      </c>
      <c r="K20" s="7" t="str">
        <f t="shared" si="2"/>
        <v/>
      </c>
      <c r="L20" s="7" t="str">
        <f t="shared" si="3"/>
        <v/>
      </c>
    </row>
    <row r="21" spans="1:12" x14ac:dyDescent="0.25">
      <c r="A21" s="8"/>
      <c r="B21" s="8"/>
      <c r="C21" s="9"/>
      <c r="D21" s="8"/>
      <c r="E21" s="10"/>
      <c r="F21" s="9"/>
      <c r="G21" s="11">
        <f>[1]Ledger!F24</f>
        <v>0</v>
      </c>
      <c r="H21" s="12">
        <f t="shared" si="0"/>
        <v>0</v>
      </c>
      <c r="I21" s="12" t="str">
        <f t="shared" si="4"/>
        <v/>
      </c>
      <c r="J21" s="12" t="str">
        <f t="shared" si="1"/>
        <v/>
      </c>
      <c r="K21" s="12" t="str">
        <f t="shared" si="2"/>
        <v/>
      </c>
      <c r="L21" s="12" t="str">
        <f t="shared" si="3"/>
        <v/>
      </c>
    </row>
    <row r="22" spans="1:12" x14ac:dyDescent="0.25">
      <c r="A22" s="13" t="s">
        <v>14</v>
      </c>
      <c r="B22" s="13"/>
      <c r="C22" s="14"/>
      <c r="D22" s="13"/>
      <c r="E22" s="15"/>
      <c r="F22" s="14"/>
      <c r="G22" s="6">
        <f t="shared" ref="G22:L22" si="5">SUM(G4:G21)</f>
        <v>0</v>
      </c>
      <c r="H22" s="6">
        <f t="shared" si="5"/>
        <v>0</v>
      </c>
      <c r="I22" s="6">
        <f t="shared" si="5"/>
        <v>0</v>
      </c>
      <c r="J22" s="6">
        <f t="shared" si="5"/>
        <v>0</v>
      </c>
      <c r="K22" s="6">
        <f t="shared" si="5"/>
        <v>0</v>
      </c>
      <c r="L22" s="6">
        <f t="shared" si="5"/>
        <v>0</v>
      </c>
    </row>
    <row r="23" spans="1:12" x14ac:dyDescent="0.25">
      <c r="A23" s="16" t="s">
        <v>15</v>
      </c>
      <c r="B23" s="37" t="s">
        <v>16</v>
      </c>
      <c r="C23" s="38"/>
      <c r="D23" s="39"/>
      <c r="E23" s="17" t="s">
        <v>17</v>
      </c>
      <c r="F23" s="18"/>
      <c r="G23" s="17" t="s">
        <v>18</v>
      </c>
      <c r="H23" s="37" t="s">
        <v>16</v>
      </c>
      <c r="I23" s="38"/>
      <c r="J23" s="39"/>
      <c r="K23" s="17" t="s">
        <v>17</v>
      </c>
      <c r="L23" s="19"/>
    </row>
  </sheetData>
  <mergeCells count="5">
    <mergeCell ref="B2:D2"/>
    <mergeCell ref="G2:L2"/>
    <mergeCell ref="B23:D23"/>
    <mergeCell ref="H23:J23"/>
    <mergeCell ref="A1:L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P24"/>
  <sheetViews>
    <sheetView zoomScale="80" zoomScaleNormal="80" zoomScalePageLayoutView="80" workbookViewId="0">
      <pane ySplit="5" topLeftCell="A6" activePane="bottomLeft" state="frozen"/>
      <selection pane="bottomLeft" activeCell="D10" sqref="D10"/>
    </sheetView>
  </sheetViews>
  <sheetFormatPr defaultColWidth="8.85546875" defaultRowHeight="15" x14ac:dyDescent="0.25"/>
  <cols>
    <col min="1" max="1" width="12.85546875" customWidth="1"/>
    <col min="2" max="2" width="11.7109375" customWidth="1"/>
    <col min="3" max="3" width="25" customWidth="1"/>
    <col min="4" max="4" width="14.42578125" customWidth="1"/>
    <col min="5" max="16" width="12.85546875" customWidth="1"/>
  </cols>
  <sheetData>
    <row r="2" spans="1:16" ht="32.25" x14ac:dyDescent="0.5">
      <c r="A2" s="46" t="s">
        <v>24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27"/>
      <c r="P2" s="28"/>
    </row>
    <row r="3" spans="1:16" ht="32.25" x14ac:dyDescent="0.5">
      <c r="A3" s="48" t="s">
        <v>5</v>
      </c>
      <c r="B3" s="49"/>
      <c r="C3" s="50"/>
      <c r="D3" s="51"/>
      <c r="E3" s="29" t="s">
        <v>25</v>
      </c>
      <c r="F3" s="30">
        <f>SUM(F6:F24)</f>
        <v>13450</v>
      </c>
      <c r="G3" s="31"/>
      <c r="H3" s="32"/>
      <c r="I3" s="32"/>
      <c r="J3" s="33" t="s">
        <v>6</v>
      </c>
      <c r="K3" s="34"/>
      <c r="L3" s="52">
        <f ca="1">TODAY()</f>
        <v>43903</v>
      </c>
      <c r="M3" s="52"/>
      <c r="N3" s="49"/>
      <c r="O3" s="35"/>
      <c r="P3" s="36"/>
    </row>
    <row r="4" spans="1:16" ht="18.75" customHeight="1" x14ac:dyDescent="0.25">
      <c r="A4" s="42" t="s">
        <v>1</v>
      </c>
      <c r="B4" s="44" t="s">
        <v>2</v>
      </c>
      <c r="C4" s="42" t="s">
        <v>0</v>
      </c>
      <c r="D4" s="42" t="s">
        <v>3</v>
      </c>
      <c r="E4" s="42" t="s">
        <v>4</v>
      </c>
      <c r="F4" s="42" t="s">
        <v>26</v>
      </c>
      <c r="G4" s="40" t="s">
        <v>27</v>
      </c>
      <c r="H4" s="41"/>
      <c r="I4" s="40" t="s">
        <v>34</v>
      </c>
      <c r="J4" s="41"/>
      <c r="K4" s="40" t="s">
        <v>28</v>
      </c>
      <c r="L4" s="41"/>
      <c r="M4" s="40" t="s">
        <v>29</v>
      </c>
      <c r="N4" s="41"/>
      <c r="O4" s="40" t="s">
        <v>30</v>
      </c>
      <c r="P4" s="41"/>
    </row>
    <row r="5" spans="1:16" x14ac:dyDescent="0.25">
      <c r="A5" s="43"/>
      <c r="B5" s="45"/>
      <c r="C5" s="43"/>
      <c r="D5" s="43"/>
      <c r="E5" s="43"/>
      <c r="F5" s="43"/>
      <c r="G5" s="1" t="s">
        <v>33</v>
      </c>
      <c r="H5" s="1" t="s">
        <v>32</v>
      </c>
      <c r="I5" s="1" t="s">
        <v>33</v>
      </c>
      <c r="J5" s="1" t="s">
        <v>32</v>
      </c>
      <c r="K5" s="1" t="s">
        <v>33</v>
      </c>
      <c r="L5" s="1" t="s">
        <v>32</v>
      </c>
      <c r="M5" s="1" t="s">
        <v>33</v>
      </c>
      <c r="N5" s="1" t="s">
        <v>32</v>
      </c>
      <c r="O5" s="1" t="s">
        <v>33</v>
      </c>
      <c r="P5" s="1" t="s">
        <v>32</v>
      </c>
    </row>
    <row r="6" spans="1:16" x14ac:dyDescent="0.25">
      <c r="A6" s="4">
        <v>43074</v>
      </c>
      <c r="B6" s="20" t="s">
        <v>22</v>
      </c>
      <c r="C6" s="3" t="s">
        <v>20</v>
      </c>
      <c r="D6" s="5">
        <v>20000</v>
      </c>
      <c r="E6" s="4">
        <v>42368</v>
      </c>
      <c r="F6" s="6">
        <f>D6-SUM(H6,J6,L6,N6,P6)</f>
        <v>13000</v>
      </c>
      <c r="G6" s="6"/>
      <c r="H6" s="7">
        <v>1500</v>
      </c>
      <c r="I6" s="7"/>
      <c r="J6" s="7">
        <v>1000</v>
      </c>
      <c r="K6" s="7"/>
      <c r="L6" s="7">
        <v>2000</v>
      </c>
      <c r="M6" s="7"/>
      <c r="N6" s="7">
        <v>1000</v>
      </c>
      <c r="O6" s="7"/>
      <c r="P6" s="7">
        <v>1500</v>
      </c>
    </row>
    <row r="7" spans="1:16" x14ac:dyDescent="0.25">
      <c r="A7" s="9">
        <v>42740</v>
      </c>
      <c r="B7" s="20" t="s">
        <v>23</v>
      </c>
      <c r="C7" s="24" t="s">
        <v>21</v>
      </c>
      <c r="D7" s="25">
        <v>1000</v>
      </c>
      <c r="E7" s="22">
        <v>42405</v>
      </c>
      <c r="F7" s="6">
        <f>D7-SUM(H7,J7,L7,N7,P7)</f>
        <v>450</v>
      </c>
      <c r="G7" s="11"/>
      <c r="H7" s="12">
        <v>150</v>
      </c>
      <c r="I7" s="12"/>
      <c r="J7" s="12">
        <v>200</v>
      </c>
      <c r="K7" s="12"/>
      <c r="L7" s="12">
        <v>200</v>
      </c>
      <c r="M7" s="12"/>
      <c r="N7" s="12"/>
      <c r="O7" s="12"/>
      <c r="P7" s="12" t="s">
        <v>31</v>
      </c>
    </row>
    <row r="8" spans="1:16" x14ac:dyDescent="0.25">
      <c r="A8" s="4"/>
      <c r="B8" s="21"/>
      <c r="C8" s="3"/>
      <c r="D8" s="5"/>
      <c r="E8" s="4"/>
      <c r="F8" s="6">
        <f t="shared" ref="F8:F24" si="0">D8-SUM(H8:P8)</f>
        <v>0</v>
      </c>
      <c r="G8" s="6"/>
      <c r="H8" s="7"/>
      <c r="I8" s="7"/>
      <c r="J8" s="7"/>
      <c r="K8" s="7"/>
      <c r="L8" s="7"/>
      <c r="M8" s="7"/>
      <c r="N8" s="7"/>
      <c r="O8" s="7"/>
      <c r="P8" s="7"/>
    </row>
    <row r="9" spans="1:16" x14ac:dyDescent="0.25">
      <c r="A9" s="22"/>
      <c r="B9" s="23"/>
      <c r="C9" s="24"/>
      <c r="D9" s="25"/>
      <c r="E9" s="22"/>
      <c r="F9" s="11">
        <f t="shared" si="0"/>
        <v>0</v>
      </c>
      <c r="G9" s="11"/>
      <c r="H9" s="12"/>
      <c r="I9" s="12"/>
      <c r="J9" s="12"/>
      <c r="K9" s="12"/>
      <c r="L9" s="12"/>
      <c r="M9" s="12"/>
      <c r="N9" s="12"/>
      <c r="O9" s="12"/>
      <c r="P9" s="12"/>
    </row>
    <row r="10" spans="1:16" x14ac:dyDescent="0.25">
      <c r="A10" s="4"/>
      <c r="B10" s="21"/>
      <c r="C10" s="3"/>
      <c r="D10" s="5"/>
      <c r="E10" s="4"/>
      <c r="F10" s="6">
        <f t="shared" si="0"/>
        <v>0</v>
      </c>
      <c r="G10" s="6"/>
      <c r="H10" s="7"/>
      <c r="I10" s="7"/>
      <c r="J10" s="7"/>
      <c r="K10" s="7"/>
      <c r="L10" s="7"/>
      <c r="M10" s="7"/>
      <c r="N10" s="7"/>
      <c r="O10" s="7"/>
      <c r="P10" s="7"/>
    </row>
    <row r="11" spans="1:16" x14ac:dyDescent="0.25">
      <c r="A11" s="22"/>
      <c r="B11" s="23"/>
      <c r="C11" s="24"/>
      <c r="D11" s="25"/>
      <c r="E11" s="22"/>
      <c r="F11" s="11">
        <f t="shared" si="0"/>
        <v>0</v>
      </c>
      <c r="G11" s="11"/>
      <c r="H11" s="12"/>
      <c r="I11" s="12"/>
      <c r="J11" s="12"/>
      <c r="K11" s="12"/>
      <c r="L11" s="12"/>
      <c r="M11" s="12"/>
      <c r="N11" s="12"/>
      <c r="O11" s="12"/>
      <c r="P11" s="12"/>
    </row>
    <row r="12" spans="1:16" x14ac:dyDescent="0.25">
      <c r="A12" s="4"/>
      <c r="B12" s="21"/>
      <c r="C12" s="3"/>
      <c r="D12" s="5"/>
      <c r="E12" s="4"/>
      <c r="F12" s="6">
        <f t="shared" si="0"/>
        <v>0</v>
      </c>
      <c r="G12" s="6"/>
      <c r="H12" s="7"/>
      <c r="I12" s="7"/>
      <c r="J12" s="7"/>
      <c r="K12" s="7"/>
      <c r="L12" s="7"/>
      <c r="M12" s="7"/>
      <c r="N12" s="7"/>
      <c r="O12" s="7"/>
      <c r="P12" s="7"/>
    </row>
    <row r="13" spans="1:16" x14ac:dyDescent="0.25">
      <c r="A13" s="22"/>
      <c r="B13" s="23"/>
      <c r="C13" s="24"/>
      <c r="D13" s="25"/>
      <c r="E13" s="22"/>
      <c r="F13" s="11">
        <f t="shared" si="0"/>
        <v>0</v>
      </c>
      <c r="G13" s="11"/>
      <c r="H13" s="12"/>
      <c r="I13" s="12"/>
      <c r="J13" s="12"/>
      <c r="K13" s="12"/>
      <c r="L13" s="12"/>
      <c r="M13" s="12"/>
      <c r="N13" s="12"/>
      <c r="O13" s="12"/>
      <c r="P13" s="12"/>
    </row>
    <row r="14" spans="1:16" x14ac:dyDescent="0.25">
      <c r="A14" s="4"/>
      <c r="B14" s="21"/>
      <c r="C14" s="3"/>
      <c r="D14" s="5"/>
      <c r="E14" s="4"/>
      <c r="F14" s="6">
        <f t="shared" si="0"/>
        <v>0</v>
      </c>
      <c r="G14" s="6"/>
      <c r="H14" s="7"/>
      <c r="I14" s="7"/>
      <c r="J14" s="7"/>
      <c r="K14" s="7"/>
      <c r="L14" s="7"/>
      <c r="M14" s="7"/>
      <c r="N14" s="7"/>
      <c r="O14" s="7"/>
      <c r="P14" s="7"/>
    </row>
    <row r="15" spans="1:16" x14ac:dyDescent="0.25">
      <c r="A15" s="22"/>
      <c r="B15" s="23"/>
      <c r="C15" s="24"/>
      <c r="D15" s="25"/>
      <c r="E15" s="22"/>
      <c r="F15" s="11">
        <f t="shared" si="0"/>
        <v>0</v>
      </c>
      <c r="G15" s="11"/>
      <c r="H15" s="12"/>
      <c r="I15" s="12"/>
      <c r="J15" s="12"/>
      <c r="K15" s="12"/>
      <c r="L15" s="12"/>
      <c r="M15" s="12"/>
      <c r="N15" s="12"/>
      <c r="O15" s="12"/>
      <c r="P15" s="12"/>
    </row>
    <row r="16" spans="1:16" x14ac:dyDescent="0.25">
      <c r="A16" s="4"/>
      <c r="B16" s="21"/>
      <c r="C16" s="3"/>
      <c r="D16" s="5"/>
      <c r="E16" s="4"/>
      <c r="F16" s="6">
        <f t="shared" si="0"/>
        <v>0</v>
      </c>
      <c r="G16" s="6"/>
      <c r="H16" s="7"/>
      <c r="I16" s="7"/>
      <c r="J16" s="7"/>
      <c r="K16" s="7"/>
      <c r="L16" s="7"/>
      <c r="M16" s="7"/>
      <c r="N16" s="7"/>
      <c r="O16" s="7"/>
      <c r="P16" s="7"/>
    </row>
    <row r="17" spans="1:16" x14ac:dyDescent="0.25">
      <c r="A17" s="22"/>
      <c r="B17" s="23"/>
      <c r="C17" s="24"/>
      <c r="D17" s="25"/>
      <c r="E17" s="22"/>
      <c r="F17" s="11">
        <f t="shared" si="0"/>
        <v>0</v>
      </c>
      <c r="G17" s="11"/>
      <c r="H17" s="12"/>
      <c r="I17" s="12"/>
      <c r="J17" s="12"/>
      <c r="K17" s="12"/>
      <c r="L17" s="12"/>
      <c r="M17" s="12"/>
      <c r="N17" s="12"/>
      <c r="O17" s="12"/>
      <c r="P17" s="12"/>
    </row>
    <row r="18" spans="1:16" x14ac:dyDescent="0.25">
      <c r="A18" s="4"/>
      <c r="B18" s="21"/>
      <c r="C18" s="3"/>
      <c r="D18" s="5"/>
      <c r="E18" s="4"/>
      <c r="F18" s="6">
        <f t="shared" si="0"/>
        <v>0</v>
      </c>
      <c r="G18" s="6"/>
      <c r="H18" s="7"/>
      <c r="I18" s="7"/>
      <c r="J18" s="26"/>
      <c r="K18" s="26"/>
      <c r="L18" s="7"/>
      <c r="M18" s="7"/>
      <c r="N18" s="7"/>
      <c r="O18" s="7"/>
      <c r="P18" s="7"/>
    </row>
    <row r="19" spans="1:16" x14ac:dyDescent="0.25">
      <c r="A19" s="22"/>
      <c r="B19" s="23"/>
      <c r="C19" s="24"/>
      <c r="D19" s="25"/>
      <c r="E19" s="22"/>
      <c r="F19" s="11">
        <f t="shared" si="0"/>
        <v>0</v>
      </c>
      <c r="G19" s="11"/>
      <c r="H19" s="12"/>
      <c r="I19" s="12"/>
      <c r="J19" s="12"/>
      <c r="K19" s="12"/>
      <c r="L19" s="12"/>
      <c r="M19" s="12"/>
      <c r="N19" s="12"/>
      <c r="O19" s="12"/>
      <c r="P19" s="12"/>
    </row>
    <row r="20" spans="1:16" x14ac:dyDescent="0.25">
      <c r="A20" s="4"/>
      <c r="B20" s="21"/>
      <c r="C20" s="3"/>
      <c r="D20" s="5"/>
      <c r="E20" s="4"/>
      <c r="F20" s="6">
        <f t="shared" si="0"/>
        <v>0</v>
      </c>
      <c r="G20" s="6"/>
      <c r="H20" s="7"/>
      <c r="I20" s="7"/>
      <c r="J20" s="7"/>
      <c r="K20" s="7"/>
      <c r="L20" s="7"/>
      <c r="M20" s="7"/>
      <c r="N20" s="7"/>
      <c r="O20" s="7"/>
      <c r="P20" s="7"/>
    </row>
    <row r="21" spans="1:16" x14ac:dyDescent="0.25">
      <c r="A21" s="22"/>
      <c r="B21" s="23"/>
      <c r="C21" s="24"/>
      <c r="D21" s="25"/>
      <c r="E21" s="22"/>
      <c r="F21" s="11">
        <f t="shared" si="0"/>
        <v>0</v>
      </c>
      <c r="G21" s="11"/>
      <c r="H21" s="12"/>
      <c r="I21" s="12"/>
      <c r="J21" s="12"/>
      <c r="K21" s="12"/>
      <c r="L21" s="12"/>
      <c r="M21" s="12"/>
      <c r="N21" s="12"/>
      <c r="O21" s="12"/>
      <c r="P21" s="12"/>
    </row>
    <row r="22" spans="1:16" x14ac:dyDescent="0.25">
      <c r="A22" s="4"/>
      <c r="B22" s="21"/>
      <c r="C22" s="3"/>
      <c r="D22" s="5"/>
      <c r="E22" s="4"/>
      <c r="F22" s="6">
        <f t="shared" si="0"/>
        <v>0</v>
      </c>
      <c r="G22" s="6"/>
      <c r="H22" s="7"/>
      <c r="I22" s="7"/>
      <c r="J22" s="7"/>
      <c r="K22" s="7"/>
      <c r="L22" s="7"/>
      <c r="M22" s="7"/>
      <c r="N22" s="7"/>
      <c r="O22" s="7"/>
      <c r="P22" s="7"/>
    </row>
    <row r="23" spans="1:16" x14ac:dyDescent="0.25">
      <c r="A23" s="22"/>
      <c r="B23" s="23"/>
      <c r="C23" s="24"/>
      <c r="D23" s="25"/>
      <c r="E23" s="22"/>
      <c r="F23" s="11">
        <f t="shared" si="0"/>
        <v>0</v>
      </c>
      <c r="G23" s="11"/>
      <c r="H23" s="12"/>
      <c r="I23" s="12"/>
      <c r="J23" s="12"/>
      <c r="K23" s="12"/>
      <c r="L23" s="12"/>
      <c r="M23" s="12"/>
      <c r="N23" s="12"/>
      <c r="O23" s="12"/>
      <c r="P23" s="12"/>
    </row>
    <row r="24" spans="1:16" x14ac:dyDescent="0.25">
      <c r="A24" s="4"/>
      <c r="B24" s="21"/>
      <c r="C24" s="3"/>
      <c r="D24" s="5"/>
      <c r="E24" s="4"/>
      <c r="F24" s="6">
        <f t="shared" si="0"/>
        <v>0</v>
      </c>
      <c r="G24" s="6"/>
      <c r="H24" s="7"/>
      <c r="I24" s="7"/>
      <c r="J24" s="7"/>
      <c r="K24" s="7"/>
      <c r="L24" s="7"/>
      <c r="M24" s="7"/>
      <c r="N24" s="7"/>
      <c r="O24" s="7"/>
      <c r="P24" s="7"/>
    </row>
  </sheetData>
  <mergeCells count="15">
    <mergeCell ref="A2:N2"/>
    <mergeCell ref="A3:B3"/>
    <mergeCell ref="C3:D3"/>
    <mergeCell ref="L3:N3"/>
    <mergeCell ref="C4:C5"/>
    <mergeCell ref="G4:H4"/>
    <mergeCell ref="I4:J4"/>
    <mergeCell ref="K4:L4"/>
    <mergeCell ref="M4:N4"/>
    <mergeCell ref="O4:P4"/>
    <mergeCell ref="D4:D5"/>
    <mergeCell ref="E4:E5"/>
    <mergeCell ref="F4:F5"/>
    <mergeCell ref="A4:A5"/>
    <mergeCell ref="B4:B5"/>
  </mergeCells>
  <pageMargins left="0.7" right="0.7" top="0.75" bottom="0.75" header="0.3" footer="0.3"/>
  <pageSetup paperSize="3" scale="83" fitToHeight="0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Sales Aging</vt:lpstr>
      <vt:lpstr>Receivable Ledger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2020-03-13T08:06:40Z</dcterms:modified>
</cp:coreProperties>
</file>